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3" i="1"/>
  <c r="F9" i="1"/>
</calcChain>
</file>

<file path=xl/sharedStrings.xml><?xml version="1.0" encoding="utf-8"?>
<sst xmlns="http://schemas.openxmlformats.org/spreadsheetml/2006/main" count="19" uniqueCount="14">
  <si>
    <t>Description</t>
  </si>
  <si>
    <t>Size</t>
  </si>
  <si>
    <t>Twin</t>
  </si>
  <si>
    <t>Full</t>
  </si>
  <si>
    <t>Qty</t>
  </si>
  <si>
    <t>Retail</t>
  </si>
  <si>
    <t>King</t>
  </si>
  <si>
    <t>Cost/Unit</t>
  </si>
  <si>
    <t>Queen</t>
  </si>
  <si>
    <t>FOB Winnsboro, SC  29180</t>
  </si>
  <si>
    <t>8" Gel-Pedic 2.0 Firm</t>
  </si>
  <si>
    <t>12" Pro Fit 1.0 Mattress</t>
  </si>
  <si>
    <t>12" Pro Fit 2.0 Mattress</t>
  </si>
  <si>
    <t>Total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</si>
</sst>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3" fillId="0" borderId="1" xfId="2" applyNumberForma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3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eromes.com/furniture/mattresses/mattresses/jeromes-profit-1.0-mattress-super/jeromes-pro-fit-mf-10-mattress-9" TargetMode="External"/><Relationship Id="rId2" Type="http://schemas.openxmlformats.org/officeDocument/2006/relationships/hyperlink" Target="https://www.jeromes.com/furniture/mattresses/mattresses/jeromes-gel-pedic-2.0/jeromes-gel-pedic-20-firm-mattress-15" TargetMode="External"/><Relationship Id="rId1" Type="http://schemas.openxmlformats.org/officeDocument/2006/relationships/hyperlink" Target="https://www.jeromes.com/furniture/mattresses/mattresses/jeromes-gel-pedic-2.0" TargetMode="External"/><Relationship Id="rId6" Type="http://schemas.openxmlformats.org/officeDocument/2006/relationships/hyperlink" Target="https://www.jeromes.com/furniture/mattresses/mattresses/jeromes-profit-1.0-mattress-super/jeromes-pro-fit-10-mattress-3" TargetMode="External"/><Relationship Id="rId5" Type="http://schemas.openxmlformats.org/officeDocument/2006/relationships/hyperlink" Target="https://www.jeromes.com/furniture/mattresses/mattresses/jeromes-profit-1.0-mattress-super/jeromes-pro-fit-10-mattress-1" TargetMode="External"/><Relationship Id="rId4" Type="http://schemas.openxmlformats.org/officeDocument/2006/relationships/hyperlink" Target="https://www.jeromes.com/furniture/mattresses/mattresses/jeromes-profit-1.0-mattress-super/jeromes-pro-fit-mf-10-mattress-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J10" sqref="J10"/>
    </sheetView>
  </sheetViews>
  <sheetFormatPr defaultRowHeight="15" x14ac:dyDescent="0.25"/>
  <cols>
    <col min="1" max="1" width="31.42578125" customWidth="1"/>
    <col min="4" max="4" width="10.5703125" bestFit="1" customWidth="1"/>
    <col min="5" max="5" width="9.42578125" bestFit="1" customWidth="1"/>
    <col min="6" max="6" width="12.5703125" bestFit="1" customWidth="1"/>
    <col min="7" max="7" width="12.28515625" bestFit="1" customWidth="1"/>
  </cols>
  <sheetData>
    <row r="2" spans="1:7" x14ac:dyDescent="0.25">
      <c r="A2" s="7" t="s">
        <v>0</v>
      </c>
      <c r="B2" s="7" t="s">
        <v>1</v>
      </c>
      <c r="C2" s="7" t="s">
        <v>4</v>
      </c>
      <c r="D2" s="7" t="s">
        <v>5</v>
      </c>
      <c r="E2" s="7" t="s">
        <v>7</v>
      </c>
      <c r="F2" s="7" t="s">
        <v>13</v>
      </c>
      <c r="G2" s="7"/>
    </row>
    <row r="3" spans="1:7" x14ac:dyDescent="0.25">
      <c r="A3" s="1" t="s">
        <v>11</v>
      </c>
      <c r="B3" s="1" t="s">
        <v>2</v>
      </c>
      <c r="C3" s="1">
        <v>17</v>
      </c>
      <c r="D3" s="2">
        <v>798</v>
      </c>
      <c r="E3" s="3">
        <v>175</v>
      </c>
      <c r="F3" s="4">
        <f t="shared" ref="F3:F8" si="0">C3*D3</f>
        <v>13566</v>
      </c>
      <c r="G3" s="4"/>
    </row>
    <row r="4" spans="1:7" x14ac:dyDescent="0.25">
      <c r="A4" s="1" t="s">
        <v>11</v>
      </c>
      <c r="B4" s="1" t="s">
        <v>3</v>
      </c>
      <c r="C4" s="1">
        <v>18</v>
      </c>
      <c r="D4" s="2">
        <v>849</v>
      </c>
      <c r="E4" s="3">
        <v>195</v>
      </c>
      <c r="F4" s="4">
        <f t="shared" si="0"/>
        <v>15282</v>
      </c>
      <c r="G4" s="4"/>
    </row>
    <row r="5" spans="1:7" x14ac:dyDescent="0.25">
      <c r="A5" s="1" t="s">
        <v>12</v>
      </c>
      <c r="B5" s="1" t="s">
        <v>3</v>
      </c>
      <c r="C5" s="1">
        <v>3</v>
      </c>
      <c r="D5" s="2">
        <v>849</v>
      </c>
      <c r="E5" s="3">
        <v>195</v>
      </c>
      <c r="F5" s="4">
        <f t="shared" si="0"/>
        <v>2547</v>
      </c>
      <c r="G5" s="4"/>
    </row>
    <row r="6" spans="1:7" x14ac:dyDescent="0.25">
      <c r="A6" s="1" t="s">
        <v>12</v>
      </c>
      <c r="B6" s="1" t="s">
        <v>6</v>
      </c>
      <c r="C6" s="1">
        <v>9</v>
      </c>
      <c r="D6" s="2">
        <v>1299</v>
      </c>
      <c r="E6" s="3">
        <v>265</v>
      </c>
      <c r="F6" s="4">
        <f t="shared" si="0"/>
        <v>11691</v>
      </c>
      <c r="G6" s="4"/>
    </row>
    <row r="7" spans="1:7" x14ac:dyDescent="0.25">
      <c r="A7" s="1" t="s">
        <v>10</v>
      </c>
      <c r="B7" s="1" t="s">
        <v>8</v>
      </c>
      <c r="C7" s="1">
        <v>97</v>
      </c>
      <c r="D7" s="2">
        <v>498</v>
      </c>
      <c r="E7" s="3">
        <v>145</v>
      </c>
      <c r="F7" s="4">
        <f t="shared" si="0"/>
        <v>48306</v>
      </c>
      <c r="G7" s="4"/>
    </row>
    <row r="8" spans="1:7" x14ac:dyDescent="0.25">
      <c r="A8" s="1" t="s">
        <v>10</v>
      </c>
      <c r="B8" s="1" t="s">
        <v>6</v>
      </c>
      <c r="C8" s="1">
        <v>79</v>
      </c>
      <c r="D8" s="2">
        <v>698</v>
      </c>
      <c r="E8" s="3">
        <v>175</v>
      </c>
      <c r="F8" s="4">
        <f t="shared" si="0"/>
        <v>55142</v>
      </c>
      <c r="G8" s="4"/>
    </row>
    <row r="9" spans="1:7" x14ac:dyDescent="0.25">
      <c r="A9" s="1"/>
      <c r="B9" s="1"/>
      <c r="C9" s="1"/>
      <c r="D9" s="1"/>
      <c r="E9" s="1"/>
      <c r="F9" s="4">
        <f>SUM(F3:F8)</f>
        <v>146534</v>
      </c>
      <c r="G9" s="6"/>
    </row>
    <row r="10" spans="1:7" x14ac:dyDescent="0.25">
      <c r="A10" s="7" t="s">
        <v>9</v>
      </c>
      <c r="B10" s="1"/>
      <c r="C10" s="1"/>
      <c r="D10" s="1"/>
      <c r="E10" s="1"/>
      <c r="F10" s="4"/>
      <c r="G10" s="4"/>
    </row>
    <row r="11" spans="1:7" x14ac:dyDescent="0.25">
      <c r="A11" s="1"/>
      <c r="B11" s="1"/>
      <c r="C11" s="1"/>
      <c r="D11" s="1"/>
      <c r="E11" s="1"/>
      <c r="F11" s="1"/>
      <c r="G11" s="5"/>
    </row>
  </sheetData>
  <phoneticPr fontId="0" type="noConversion"/>
  <hyperlinks>
    <hyperlink ref="D7" r:id="rId1" display="https://www.jeromes.com/furniture/mattresses/mattresses/jeromes-gel-pedic-2.0"/>
    <hyperlink ref="D8" r:id="rId2" display="https://www.jeromes.com/furniture/mattresses/mattresses/jeromes-gel-pedic-2.0/jeromes-gel-pedic-20-firm-mattress-15"/>
    <hyperlink ref="D3" r:id="rId3" display="https://www.jeromes.com/furniture/mattresses/mattresses/jeromes-profit-1.0-mattress-super/jeromes-pro-fit-mf-10-mattress-9"/>
    <hyperlink ref="D4" r:id="rId4" display="https://www.jeromes.com/furniture/mattresses/mattresses/jeromes-profit-1.0-mattress-super/jeromes-pro-fit-mf-10-mattress-12"/>
    <hyperlink ref="D5" r:id="rId5" display="https://www.jeromes.com/furniture/mattresses/mattresses/jeromes-profit-1.0-mattress-super/jeromes-pro-fit-10-mattress-1"/>
    <hyperlink ref="D6" r:id="rId6" display="https://www.jeromes.com/furniture/mattresses/mattresses/jeromes-profit-1.0-mattress-super/jeromes-pro-fit-10-mattress-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2023-01-19T16:36:36Z</dcterms:created>
  <dcterms:modified xsi:type="dcterms:W3CDTF">2023-01-23T09:38:14Z</dcterms:modified>
</cp:coreProperties>
</file>